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ormann/Documents/Bell'Abruzzo/BellAbruzzo.dk/1. Job 20.10.18 &gt;/ShopOnline/"/>
    </mc:Choice>
  </mc:AlternateContent>
  <xr:revisionPtr revIDLastSave="0" documentId="13_ncr:1_{CE8F1F6D-2AA2-8642-BFC9-947F91374D42}" xr6:coauthVersionLast="45" xr6:coauthVersionMax="45" xr10:uidLastSave="{00000000-0000-0000-0000-000000000000}"/>
  <bookViews>
    <workbookView xWindow="14640" yWindow="460" windowWidth="18360" windowHeight="14980" xr2:uid="{BFF2DBC7-960C-9D4A-9371-ADB38B1585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  <c r="C68" i="1" l="1"/>
  <c r="C60" i="1"/>
  <c r="C52" i="1"/>
  <c r="C45" i="1"/>
  <c r="C25" i="1"/>
  <c r="C19" i="1"/>
  <c r="C6" i="1"/>
  <c r="C70" i="1" l="1"/>
</calcChain>
</file>

<file path=xl/sharedStrings.xml><?xml version="1.0" encoding="utf-8"?>
<sst xmlns="http://schemas.openxmlformats.org/spreadsheetml/2006/main" count="56" uniqueCount="56">
  <si>
    <t>Natum Biologico Pecorino IGP</t>
  </si>
  <si>
    <t>Natum Biologico Trebbiano DOC</t>
  </si>
  <si>
    <t>Cinquina</t>
  </si>
  <si>
    <t>Soledoro</t>
  </si>
  <si>
    <t>Arbòreo Trebbiano DOC</t>
  </si>
  <si>
    <t>Cerano Pecorino IGT</t>
  </si>
  <si>
    <t>Corno Grande Pecorino IGT</t>
  </si>
  <si>
    <t>Cerano Superiore trebbiano DOC</t>
  </si>
  <si>
    <t>Eughenos Biologico Malvasia IGP</t>
  </si>
  <si>
    <t>Pasetti Pecorino DOP</t>
  </si>
  <si>
    <t>Testarossa Passerina IGT</t>
  </si>
  <si>
    <t>Caldharello Rosato</t>
  </si>
  <si>
    <t>Eughenos Biologico Rosato IGP</t>
  </si>
  <si>
    <t>Vicenne Montepulciano DOC</t>
  </si>
  <si>
    <t>Arbòreo Montepulciano DOC</t>
  </si>
  <si>
    <t>Natum Biologico Montepulciano DOC</t>
  </si>
  <si>
    <t>Corno Grande Riserva Montepulciano DOC</t>
  </si>
  <si>
    <t>Pasetti Montepulciano DOC</t>
  </si>
  <si>
    <t>Cerano Riserva Montepulciano DOC</t>
  </si>
  <si>
    <t>Re Montepulciano DOCG</t>
  </si>
  <si>
    <t>Monno Mariano Montepulciano DOP</t>
  </si>
  <si>
    <t>Testarossa Montepulciano DOC</t>
  </si>
  <si>
    <t>Corno Grande Frizzante Trebbiano DOC</t>
  </si>
  <si>
    <t>Temè Spumante Pecorino</t>
  </si>
  <si>
    <t>Masciarelli alla Chitarra</t>
  </si>
  <si>
    <t>Masciarelli Caserecci</t>
  </si>
  <si>
    <t>Masciarelli Fusilli</t>
  </si>
  <si>
    <t>Tulipan</t>
  </si>
  <si>
    <t>Vingummi</t>
  </si>
  <si>
    <t>Chokoladehjerter med sukkerglasur</t>
  </si>
  <si>
    <t>Ristede mandler med chokoladeglasur</t>
  </si>
  <si>
    <t>Mandeltrøfler med cacaodrys</t>
  </si>
  <si>
    <t>Påskeæg på kvist</t>
  </si>
  <si>
    <t>Drueklase</t>
  </si>
  <si>
    <t>Rød hjertebuket</t>
  </si>
  <si>
    <t>Antal flasker</t>
  </si>
  <si>
    <t>OLIVENOLIE</t>
  </si>
  <si>
    <t>HVIDVINE</t>
  </si>
  <si>
    <t>Olivenolie i alt</t>
  </si>
  <si>
    <t>Hvidvine i alt</t>
  </si>
  <si>
    <t>ROSATO-VINE</t>
  </si>
  <si>
    <t>Rosato-vine i alt</t>
  </si>
  <si>
    <t>RØDVINE</t>
  </si>
  <si>
    <t>Rødvine i alt</t>
  </si>
  <si>
    <t>FRIZZANTE-VINE</t>
  </si>
  <si>
    <t>PASTA</t>
  </si>
  <si>
    <t>Pasta i alt</t>
  </si>
  <si>
    <t>Confetti-æsker i alt</t>
  </si>
  <si>
    <t>Confetti-blomster i alt</t>
  </si>
  <si>
    <t>CONFETTI I ÆSKE</t>
  </si>
  <si>
    <t>BLOMSTER-CONFETTI</t>
  </si>
  <si>
    <t>KØB I ALT</t>
  </si>
  <si>
    <t>Frizzante-vine i alt</t>
  </si>
  <si>
    <t>Malandrino Montepulciano DOC</t>
  </si>
  <si>
    <t>Pris pr. flaske</t>
  </si>
  <si>
    <t>Bell'Abruzzo – bestillingsskema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</si>
</sst>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Georgia"/>
      <family val="1"/>
    </font>
    <font>
      <sz val="12"/>
      <color theme="1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sz val="12"/>
      <color rgb="FF000000"/>
      <name val="Georgia"/>
      <family val="1"/>
    </font>
    <font>
      <b/>
      <sz val="18"/>
      <color theme="1"/>
      <name val="Georgia"/>
      <family val="1"/>
    </font>
    <font>
      <b/>
      <sz val="12"/>
      <color theme="0"/>
      <name val="Zapfino"/>
      <family val="4"/>
    </font>
  </fonts>
  <fills count="3">
    <fill>
      <patternFill patternType="none"/>
    </fill>
    <fill>
      <patternFill patternType="gray125"/>
    </fill>
    <fill>
      <patternFill patternType="solid">
        <fgColor rgb="FF0071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5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/>
    <xf numFmtId="0" fontId="7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143"/>
      <color rgb="FF0090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881B2-24F1-2340-8E42-0E176762BB02}">
  <dimension ref="A1:C70"/>
  <sheetViews>
    <sheetView tabSelected="1" workbookViewId="0">
      <selection activeCell="B12" sqref="B12"/>
    </sheetView>
  </sheetViews>
  <sheetFormatPr baseColWidth="10" defaultRowHeight="16" x14ac:dyDescent="0.2"/>
  <cols>
    <col min="1" max="1" width="40.83203125" style="2" customWidth="1"/>
    <col min="2" max="2" width="16.83203125" style="2" customWidth="1"/>
    <col min="3" max="3" width="16.83203125" style="3" customWidth="1"/>
    <col min="4" max="16384" width="10.83203125" style="2"/>
  </cols>
  <sheetData>
    <row r="1" spans="1:3" s="13" customFormat="1" ht="30" customHeight="1" x14ac:dyDescent="0.2">
      <c r="A1" s="12" t="s">
        <v>55</v>
      </c>
    </row>
    <row r="2" spans="1:3" ht="16" customHeight="1" x14ac:dyDescent="0.25">
      <c r="A2" s="11"/>
    </row>
    <row r="3" spans="1:3" s="1" customFormat="1" x14ac:dyDescent="0.2">
      <c r="A3" s="1" t="s">
        <v>36</v>
      </c>
      <c r="B3" s="4" t="s">
        <v>35</v>
      </c>
      <c r="C3" s="4" t="s">
        <v>54</v>
      </c>
    </row>
    <row r="4" spans="1:3" x14ac:dyDescent="0.2">
      <c r="A4" s="2" t="s">
        <v>2</v>
      </c>
      <c r="C4" s="3">
        <v>140</v>
      </c>
    </row>
    <row r="5" spans="1:3" x14ac:dyDescent="0.2">
      <c r="A5" s="2" t="s">
        <v>3</v>
      </c>
      <c r="C5" s="3">
        <v>140</v>
      </c>
    </row>
    <row r="6" spans="1:3" x14ac:dyDescent="0.2">
      <c r="A6" s="1" t="s">
        <v>38</v>
      </c>
      <c r="B6" s="1"/>
      <c r="C6" s="4">
        <f>B4*C4+B5*C5</f>
        <v>0</v>
      </c>
    </row>
    <row r="7" spans="1:3" x14ac:dyDescent="0.2">
      <c r="A7" s="1"/>
    </row>
    <row r="9" spans="1:3" x14ac:dyDescent="0.2">
      <c r="A9" s="1" t="s">
        <v>37</v>
      </c>
      <c r="B9" s="1"/>
    </row>
    <row r="10" spans="1:3" x14ac:dyDescent="0.2">
      <c r="A10" s="2" t="s">
        <v>4</v>
      </c>
      <c r="C10" s="3">
        <v>85</v>
      </c>
    </row>
    <row r="11" spans="1:3" x14ac:dyDescent="0.2">
      <c r="A11" s="2" t="s">
        <v>1</v>
      </c>
      <c r="C11" s="3">
        <v>85</v>
      </c>
    </row>
    <row r="12" spans="1:3" x14ac:dyDescent="0.2">
      <c r="A12" s="2" t="s">
        <v>0</v>
      </c>
      <c r="C12" s="3">
        <v>85</v>
      </c>
    </row>
    <row r="13" spans="1:3" x14ac:dyDescent="0.2">
      <c r="A13" s="2" t="s">
        <v>5</v>
      </c>
      <c r="C13" s="3">
        <v>85</v>
      </c>
    </row>
    <row r="14" spans="1:3" x14ac:dyDescent="0.2">
      <c r="A14" s="2" t="s">
        <v>6</v>
      </c>
      <c r="C14" s="3">
        <v>90</v>
      </c>
    </row>
    <row r="15" spans="1:3" x14ac:dyDescent="0.2">
      <c r="A15" s="2" t="s">
        <v>7</v>
      </c>
      <c r="C15" s="3">
        <v>120</v>
      </c>
    </row>
    <row r="16" spans="1:3" x14ac:dyDescent="0.2">
      <c r="A16" s="2" t="s">
        <v>8</v>
      </c>
      <c r="C16" s="3">
        <v>120</v>
      </c>
    </row>
    <row r="17" spans="1:3" x14ac:dyDescent="0.2">
      <c r="A17" s="2" t="s">
        <v>9</v>
      </c>
      <c r="C17" s="3">
        <v>120</v>
      </c>
    </row>
    <row r="18" spans="1:3" x14ac:dyDescent="0.2">
      <c r="A18" s="2" t="s">
        <v>10</v>
      </c>
      <c r="C18" s="3">
        <v>120</v>
      </c>
    </row>
    <row r="19" spans="1:3" x14ac:dyDescent="0.2">
      <c r="A19" s="1" t="s">
        <v>39</v>
      </c>
      <c r="B19" s="1"/>
      <c r="C19" s="4">
        <f>B10*C10+B11*C11+B12*C12+B13*C13+B14*C14+B15*C15+B16*C16+B17*C17+B18*C18</f>
        <v>0</v>
      </c>
    </row>
    <row r="20" spans="1:3" x14ac:dyDescent="0.2">
      <c r="A20" s="1"/>
    </row>
    <row r="22" spans="1:3" x14ac:dyDescent="0.2">
      <c r="A22" s="1" t="s">
        <v>40</v>
      </c>
      <c r="B22" s="1"/>
    </row>
    <row r="23" spans="1:3" x14ac:dyDescent="0.2">
      <c r="A23" s="2" t="s">
        <v>11</v>
      </c>
      <c r="C23" s="3">
        <v>75</v>
      </c>
    </row>
    <row r="24" spans="1:3" ht="17" x14ac:dyDescent="0.2">
      <c r="A24" s="5" t="s">
        <v>12</v>
      </c>
      <c r="B24" s="5"/>
      <c r="C24" s="3">
        <v>125</v>
      </c>
    </row>
    <row r="25" spans="1:3" x14ac:dyDescent="0.2">
      <c r="A25" s="1" t="s">
        <v>41</v>
      </c>
      <c r="B25" s="6"/>
      <c r="C25" s="4">
        <f>B23*C23+B24*C24</f>
        <v>0</v>
      </c>
    </row>
    <row r="26" spans="1:3" x14ac:dyDescent="0.2">
      <c r="A26" s="1"/>
      <c r="B26" s="5"/>
    </row>
    <row r="27" spans="1:3" x14ac:dyDescent="0.2">
      <c r="A27" s="7"/>
      <c r="B27" s="7"/>
    </row>
    <row r="28" spans="1:3" x14ac:dyDescent="0.2">
      <c r="A28" s="1" t="s">
        <v>42</v>
      </c>
      <c r="B28" s="1"/>
    </row>
    <row r="29" spans="1:3" x14ac:dyDescent="0.2">
      <c r="A29" s="2" t="s">
        <v>13</v>
      </c>
      <c r="C29" s="3">
        <v>55</v>
      </c>
    </row>
    <row r="30" spans="1:3" x14ac:dyDescent="0.2">
      <c r="A30" s="2" t="s">
        <v>14</v>
      </c>
      <c r="C30" s="3">
        <v>85</v>
      </c>
    </row>
    <row r="31" spans="1:3" x14ac:dyDescent="0.2">
      <c r="A31" s="2" t="s">
        <v>15</v>
      </c>
      <c r="C31" s="3">
        <v>85</v>
      </c>
    </row>
    <row r="32" spans="1:3" x14ac:dyDescent="0.2">
      <c r="A32" s="2" t="s">
        <v>16</v>
      </c>
      <c r="C32" s="3">
        <v>110</v>
      </c>
    </row>
    <row r="33" spans="1:3" x14ac:dyDescent="0.2">
      <c r="A33" s="2" t="s">
        <v>17</v>
      </c>
      <c r="C33" s="3">
        <v>120</v>
      </c>
    </row>
    <row r="34" spans="1:3" x14ac:dyDescent="0.2">
      <c r="A34" s="2" t="s">
        <v>18</v>
      </c>
      <c r="C34" s="3">
        <v>125</v>
      </c>
    </row>
    <row r="35" spans="1:3" x14ac:dyDescent="0.2">
      <c r="A35" s="2" t="s">
        <v>19</v>
      </c>
      <c r="C35" s="3">
        <v>130</v>
      </c>
    </row>
    <row r="36" spans="1:3" x14ac:dyDescent="0.2">
      <c r="A36" s="2" t="s">
        <v>53</v>
      </c>
      <c r="C36" s="3">
        <v>135</v>
      </c>
    </row>
    <row r="37" spans="1:3" x14ac:dyDescent="0.2">
      <c r="A37" s="2" t="s">
        <v>20</v>
      </c>
      <c r="C37" s="3">
        <v>150</v>
      </c>
    </row>
    <row r="38" spans="1:3" x14ac:dyDescent="0.2">
      <c r="A38" s="2" t="s">
        <v>21</v>
      </c>
      <c r="C38" s="3">
        <v>175</v>
      </c>
    </row>
    <row r="39" spans="1:3" x14ac:dyDescent="0.2">
      <c r="A39" s="8" t="s">
        <v>43</v>
      </c>
      <c r="B39" s="1"/>
      <c r="C39" s="4">
        <f>B29*C29+B30*C30+B31*C31+B32*C32+B33*C33+B34*C34+B35*C35+B36*C36+B37*C37+B38*C38</f>
        <v>0</v>
      </c>
    </row>
    <row r="40" spans="1:3" x14ac:dyDescent="0.2">
      <c r="A40" s="8"/>
    </row>
    <row r="41" spans="1:3" x14ac:dyDescent="0.2">
      <c r="A41" s="9"/>
      <c r="B41" s="9"/>
    </row>
    <row r="42" spans="1:3" x14ac:dyDescent="0.2">
      <c r="A42" s="1" t="s">
        <v>44</v>
      </c>
      <c r="B42" s="1"/>
    </row>
    <row r="43" spans="1:3" x14ac:dyDescent="0.2">
      <c r="A43" s="2" t="s">
        <v>22</v>
      </c>
      <c r="C43" s="3">
        <v>95</v>
      </c>
    </row>
    <row r="44" spans="1:3" x14ac:dyDescent="0.2">
      <c r="A44" s="2" t="s">
        <v>23</v>
      </c>
      <c r="C44" s="3">
        <v>120</v>
      </c>
    </row>
    <row r="45" spans="1:3" x14ac:dyDescent="0.2">
      <c r="A45" s="1" t="s">
        <v>52</v>
      </c>
      <c r="B45" s="1"/>
      <c r="C45" s="4">
        <f>B43*C43+B44*C44</f>
        <v>0</v>
      </c>
    </row>
    <row r="46" spans="1:3" x14ac:dyDescent="0.2">
      <c r="A46" s="1"/>
    </row>
    <row r="47" spans="1:3" x14ac:dyDescent="0.2">
      <c r="B47" s="1"/>
    </row>
    <row r="48" spans="1:3" x14ac:dyDescent="0.2">
      <c r="A48" s="1" t="s">
        <v>45</v>
      </c>
      <c r="B48" s="1"/>
    </row>
    <row r="49" spans="1:3" x14ac:dyDescent="0.2">
      <c r="A49" s="2" t="s">
        <v>24</v>
      </c>
      <c r="C49" s="3">
        <v>35</v>
      </c>
    </row>
    <row r="50" spans="1:3" x14ac:dyDescent="0.2">
      <c r="A50" s="2" t="s">
        <v>25</v>
      </c>
      <c r="C50" s="3">
        <v>35</v>
      </c>
    </row>
    <row r="51" spans="1:3" x14ac:dyDescent="0.2">
      <c r="A51" s="2" t="s">
        <v>26</v>
      </c>
      <c r="C51" s="3">
        <v>35</v>
      </c>
    </row>
    <row r="52" spans="1:3" x14ac:dyDescent="0.2">
      <c r="A52" s="1" t="s">
        <v>46</v>
      </c>
      <c r="B52" s="1"/>
      <c r="C52" s="4">
        <f>B49*C49+B50*C50+B51*C51</f>
        <v>0</v>
      </c>
    </row>
    <row r="55" spans="1:3" x14ac:dyDescent="0.2">
      <c r="A55" s="1" t="s">
        <v>49</v>
      </c>
      <c r="B55" s="1"/>
    </row>
    <row r="56" spans="1:3" x14ac:dyDescent="0.2">
      <c r="A56" s="2" t="s">
        <v>28</v>
      </c>
      <c r="C56" s="3">
        <v>40</v>
      </c>
    </row>
    <row r="57" spans="1:3" x14ac:dyDescent="0.2">
      <c r="A57" s="2" t="s">
        <v>29</v>
      </c>
      <c r="C57" s="3">
        <v>60</v>
      </c>
    </row>
    <row r="58" spans="1:3" x14ac:dyDescent="0.2">
      <c r="A58" s="2" t="s">
        <v>30</v>
      </c>
      <c r="C58" s="3">
        <v>80</v>
      </c>
    </row>
    <row r="59" spans="1:3" x14ac:dyDescent="0.2">
      <c r="A59" s="2" t="s">
        <v>31</v>
      </c>
      <c r="C59" s="3">
        <v>80</v>
      </c>
    </row>
    <row r="60" spans="1:3" x14ac:dyDescent="0.2">
      <c r="A60" s="1" t="s">
        <v>47</v>
      </c>
      <c r="B60" s="1"/>
      <c r="C60" s="4">
        <f>B56*C56+B57*C57+B58*C58+B59*C59</f>
        <v>0</v>
      </c>
    </row>
    <row r="61" spans="1:3" x14ac:dyDescent="0.2">
      <c r="A61" s="1"/>
      <c r="B61" s="1"/>
    </row>
    <row r="62" spans="1:3" x14ac:dyDescent="0.2">
      <c r="A62" s="9"/>
      <c r="B62" s="9"/>
    </row>
    <row r="63" spans="1:3" x14ac:dyDescent="0.2">
      <c r="A63" s="10" t="s">
        <v>50</v>
      </c>
      <c r="B63" s="10"/>
    </row>
    <row r="64" spans="1:3" x14ac:dyDescent="0.2">
      <c r="A64" s="2" t="s">
        <v>32</v>
      </c>
      <c r="C64" s="3">
        <v>25</v>
      </c>
    </row>
    <row r="65" spans="1:3" x14ac:dyDescent="0.2">
      <c r="A65" s="2" t="s">
        <v>33</v>
      </c>
      <c r="C65" s="3">
        <v>30</v>
      </c>
    </row>
    <row r="66" spans="1:3" x14ac:dyDescent="0.2">
      <c r="A66" s="2" t="s">
        <v>27</v>
      </c>
      <c r="C66" s="3">
        <v>40</v>
      </c>
    </row>
    <row r="67" spans="1:3" x14ac:dyDescent="0.2">
      <c r="A67" s="2" t="s">
        <v>34</v>
      </c>
      <c r="C67" s="3">
        <v>40</v>
      </c>
    </row>
    <row r="68" spans="1:3" x14ac:dyDescent="0.2">
      <c r="A68" s="1" t="s">
        <v>48</v>
      </c>
      <c r="B68" s="1"/>
      <c r="C68" s="4">
        <f>B64*C64+B65*C65+B66*C66+B67*C67</f>
        <v>0</v>
      </c>
    </row>
    <row r="69" spans="1:3" x14ac:dyDescent="0.2">
      <c r="A69" s="1"/>
      <c r="B69" s="1"/>
    </row>
    <row r="70" spans="1:3" x14ac:dyDescent="0.2">
      <c r="A70" s="10" t="s">
        <v>51</v>
      </c>
      <c r="B70" s="1"/>
      <c r="C70" s="4">
        <f>C6+C19+C25+C39+C45+C52+C60+C68</f>
        <v>0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 Thormann</dc:creator>
  <cp:lastModifiedBy>Microsoft Office User</cp:lastModifiedBy>
  <cp:lastPrinted>2019-11-05T15:54:33Z</cp:lastPrinted>
  <dcterms:created xsi:type="dcterms:W3CDTF">2018-10-01T18:01:46Z</dcterms:created>
  <dcterms:modified xsi:type="dcterms:W3CDTF">2019-11-05T15:54:35Z</dcterms:modified>
</cp:coreProperties>
</file>